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sites/Teams_RegGasMarketsimplementation/Shared Documents/General/10. Final documents for publishing/VicHub/"/>
    </mc:Choice>
  </mc:AlternateContent>
  <xr:revisionPtr revIDLastSave="0" documentId="8_{1DCE5C13-360D-4C99-8A01-BB2FDA33044E}" xr6:coauthVersionLast="47" xr6:coauthVersionMax="47" xr10:uidLastSave="{00000000-0000-0000-0000-000000000000}"/>
  <bookViews>
    <workbookView xWindow="-120" yWindow="-120" windowWidth="29040" windowHeight="17640" xr2:uid="{0926E12F-872C-4ADE-AAC4-A7DB9B5BD624}"/>
  </bookViews>
  <sheets>
    <sheet name="VicHub APP Report" sheetId="1" r:id="rId1"/>
  </sheets>
  <definedNames>
    <definedName name="_xlnm._FilterDatabase" localSheetId="0" hidden="1">'VicHub APP Report'!$A$4:$V$51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5" i="1"/>
  <c r="M41" i="1"/>
  <c r="M29" i="1"/>
  <c r="M36" i="1"/>
  <c r="M49" i="1"/>
  <c r="M13" i="1"/>
  <c r="M12" i="1"/>
  <c r="M11" i="1"/>
  <c r="M19" i="1"/>
  <c r="M18" i="1"/>
  <c r="M47" i="1"/>
  <c r="M46" i="1"/>
  <c r="M45" i="1"/>
  <c r="M44" i="1"/>
  <c r="M43" i="1"/>
  <c r="M22" i="1"/>
  <c r="M9" i="1"/>
  <c r="M8" i="1"/>
  <c r="M16" i="1"/>
  <c r="M17" i="1"/>
</calcChain>
</file>

<file path=xl/sharedStrings.xml><?xml version="1.0" encoding="utf-8"?>
<sst xmlns="http://schemas.openxmlformats.org/spreadsheetml/2006/main" count="655" uniqueCount="57">
  <si>
    <t>VicHub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</si>
  <si>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</si>
  <si>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</si>
  <si>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</si>
  <si>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</si>
  <si>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</si>
  <si>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</si>
  <si>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</si>
  <si>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</si>
  <si>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</si>
  <si>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</si>
  <si>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</si>
  <si>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</si>
  <si>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</si>
  <si>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</si>
  <si>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</si>
  <si>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</si>
  <si>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</si>
  <si>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($/GJ/day)</t>
  </si>
  <si>
    <t>Price converted to $/GJ/day</t>
  </si>
  <si>
    <t>Price            1.Fixed  2.Variable 3.Combination of the two</t>
  </si>
  <si>
    <t>Price Escalation Methodology (Description)</t>
  </si>
  <si>
    <t>COMMENTS</t>
  </si>
  <si>
    <r>
      <t xml:space="preserve">Each service is provided on the same or substantially the same </t>
    </r>
    <r>
      <rPr>
        <b/>
        <u/>
        <sz val="10"/>
        <color theme="1"/>
        <rFont val="Arial"/>
        <family val="2"/>
      </rPr>
      <t>non-price terms</t>
    </r>
    <r>
      <rPr>
        <b/>
        <sz val="10"/>
        <color theme="1"/>
        <rFont val="Arial"/>
        <family val="2"/>
      </rPr>
      <t xml:space="preserve"> as the standard T&amp;C JEMENA publish  </t>
    </r>
  </si>
  <si>
    <t>VicHub</t>
  </si>
  <si>
    <t xml:space="preserve">As Available Withdrawal </t>
  </si>
  <si>
    <t>Forward Haul</t>
  </si>
  <si>
    <t>GasNet Receipt Point</t>
  </si>
  <si>
    <t>Longford</t>
  </si>
  <si>
    <t>N/A</t>
  </si>
  <si>
    <t>No Period Imbalance, No Daily Imbalance</t>
  </si>
  <si>
    <t>Fixed</t>
  </si>
  <si>
    <t>CPI - Base Year 2021, CPI QTR Dec, Annual Inc Jan, 100% of BaseCPI</t>
  </si>
  <si>
    <t>NO</t>
  </si>
  <si>
    <t>Day Ahead Auction</t>
  </si>
  <si>
    <t>GasNet Delivery Point</t>
  </si>
  <si>
    <t>DAA Service</t>
  </si>
  <si>
    <t>CPI - Base Year 2019, CPI QTR Dec, Annual Inc Jan, 75% of BaseCPI</t>
  </si>
  <si>
    <t xml:space="preserve">Orbost </t>
  </si>
  <si>
    <t>CPI - Base Year 2020, CPI QTR Dec, Annual Inc Jan, 75% of BaseCPI</t>
  </si>
  <si>
    <t>Combined with EGP Service</t>
  </si>
  <si>
    <t>YES</t>
  </si>
  <si>
    <t>CPI - Base Year 2023, CPI QTR Dec, Annual Inc Jan, 100% of BaseCPI</t>
  </si>
  <si>
    <t xml:space="preserve">GasNet Receipt Point </t>
  </si>
  <si>
    <t>CPI - Base Year 2020, CPI QTR Dec, Annual Inc Jan, 100% of BaseCPI</t>
  </si>
  <si>
    <t>Back Haul</t>
  </si>
  <si>
    <t xml:space="preserve">DAA Service </t>
  </si>
  <si>
    <t>As Available Withdrawal</t>
  </si>
  <si>
    <t xml:space="preserve">As Available Withdrawal  </t>
  </si>
  <si>
    <t>CPI - Base Year 2022, CPI QTR Dec, Annual Inc Jan, 100% of BaseCPI</t>
  </si>
  <si>
    <t xml:space="preserve">Back Haul </t>
  </si>
  <si>
    <t>CPI - Base Year 2016, CPI QTR Dec, Annual Inc Jan, 75% of BaseCPI</t>
  </si>
  <si>
    <t xml:space="preserve">Firm Injection </t>
  </si>
  <si>
    <t>CPI - Base Year 2012, CPI QTR Dec, Annual Inc Jan, 75% of BaseCPI</t>
  </si>
  <si>
    <t>Firm Injection</t>
  </si>
  <si>
    <t>CPI - Base Year 2019, CPI QTR Dec, Annual Inc Jan, 100% of BaseCPI</t>
  </si>
  <si>
    <t>THIS INFORMATION WAS LAST UPDATED ON 22/12/2023,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</si>
</sst>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0;[Red]\-&quot;$&quot;#,##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14" fontId="0" fillId="0" borderId="2" xfId="0" applyNumberFormat="1" applyBorder="1"/>
    <xf numFmtId="14" fontId="3" fillId="0" borderId="2" xfId="0" applyNumberFormat="1" applyFont="1" applyBorder="1"/>
    <xf numFmtId="9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center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Fill="1" applyBorder="1" applyAlignment="1">
      <alignment wrapText="1"/>
    </xf>
    <xf numFmtId="14" fontId="0" fillId="0" borderId="2" xfId="0" applyNumberFormat="1" applyFill="1" applyBorder="1" applyAlignment="1">
      <alignment wrapText="1"/>
    </xf>
    <xf numFmtId="0" fontId="0" fillId="0" borderId="2" xfId="0" applyFill="1" applyBorder="1" applyAlignment="1">
      <alignment horizontal="center" wrapText="1"/>
    </xf>
    <xf numFmtId="9" fontId="0" fillId="0" borderId="2" xfId="0" applyNumberFormat="1" applyFill="1" applyBorder="1" applyAlignment="1">
      <alignment wrapText="1"/>
    </xf>
    <xf numFmtId="0" fontId="0" fillId="0" borderId="2" xfId="0" applyFill="1" applyBorder="1"/>
    <xf numFmtId="0" fontId="0" fillId="0" borderId="0" xfId="0" applyFill="1"/>
    <xf numFmtId="0" fontId="0" fillId="0" borderId="0" xfId="0" applyBorder="1" applyAlignment="1">
      <alignment wrapText="1"/>
    </xf>
    <xf numFmtId="0" fontId="1" fillId="2" borderId="4" xfId="0" applyFont="1" applyFill="1" applyBorder="1" applyAlignment="1">
      <alignment wrapText="1"/>
    </xf>
    <xf numFmtId="14" fontId="0" fillId="0" borderId="4" xfId="0" applyNumberFormat="1" applyBorder="1" applyAlignment="1">
      <alignment wrapText="1"/>
    </xf>
    <xf numFmtId="0" fontId="0" fillId="0" borderId="4" xfId="0" applyBorder="1" applyAlignment="1">
      <alignment horizontal="center" wrapText="1"/>
    </xf>
    <xf numFmtId="9" fontId="0" fillId="0" borderId="4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0" fontId="8" fillId="3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51"/>
  <sheetViews>
    <sheetView tabSelected="1" zoomScale="80" zoomScaleNormal="80" workbookViewId="0">
      <pane ySplit="4" topLeftCell="A5" activePane="bottomLeft" state="frozen"/>
      <selection pane="bottomLeft" activeCell="D8" sqref="D8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5.140625" customWidth="1"/>
    <col min="5" max="5" width="12.140625" customWidth="1"/>
    <col min="6" max="6" width="12" customWidth="1"/>
    <col min="7" max="7" width="17.140625" customWidth="1"/>
    <col min="8" max="8" width="12.85546875" customWidth="1"/>
    <col min="9" max="9" width="12.28515625" customWidth="1"/>
    <col min="10" max="10" width="13" customWidth="1"/>
    <col min="11" max="11" width="14.140625" customWidth="1"/>
    <col min="12" max="13" width="11.140625" customWidth="1"/>
    <col min="14" max="14" width="29.7109375" customWidth="1"/>
    <col min="15" max="15" width="29.5703125" customWidth="1"/>
    <col min="16" max="16" width="12" customWidth="1"/>
    <col min="17" max="17" width="11.5703125" customWidth="1"/>
    <col min="18" max="18" width="10.7109375" customWidth="1"/>
    <col min="19" max="19" width="15.5703125" customWidth="1"/>
    <col min="20" max="20" width="61" style="15" customWidth="1"/>
    <col min="21" max="21" width="35.7109375" customWidth="1"/>
    <col min="22" max="22" width="28.5703125" customWidth="1"/>
  </cols>
  <sheetData>
    <row r="1" spans="1:22" ht="48.95" customHeight="1" x14ac:dyDescent="0.5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36" customHeight="1" x14ac:dyDescent="0.55000000000000004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ht="31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 t="s">
        <v>1</v>
      </c>
      <c r="O3" s="42"/>
      <c r="P3" s="43"/>
      <c r="Q3" s="43"/>
      <c r="R3" s="43"/>
      <c r="S3" s="43"/>
      <c r="T3" s="43"/>
      <c r="U3" s="43"/>
      <c r="V3" s="43"/>
    </row>
    <row r="4" spans="1:22" ht="72.75" customHeight="1" x14ac:dyDescent="0.25">
      <c r="A4" s="34" t="s">
        <v>2</v>
      </c>
      <c r="B4" s="2" t="s">
        <v>3</v>
      </c>
      <c r="C4" s="3" t="s">
        <v>4</v>
      </c>
      <c r="D4" s="3" t="s">
        <v>5</v>
      </c>
      <c r="E4" s="4" t="s">
        <v>6</v>
      </c>
      <c r="F4" s="4" t="s">
        <v>7</v>
      </c>
      <c r="G4" s="4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2" t="s">
        <v>18</v>
      </c>
      <c r="R4" s="2" t="s">
        <v>19</v>
      </c>
      <c r="S4" s="4" t="s">
        <v>20</v>
      </c>
      <c r="T4" s="4" t="s">
        <v>21</v>
      </c>
      <c r="U4" s="4" t="s">
        <v>22</v>
      </c>
      <c r="V4" s="6" t="s">
        <v>23</v>
      </c>
    </row>
    <row r="5" spans="1:22" ht="45" x14ac:dyDescent="0.25">
      <c r="A5" s="1">
        <v>76</v>
      </c>
      <c r="B5" s="1" t="s">
        <v>24</v>
      </c>
      <c r="C5" s="7">
        <v>39742</v>
      </c>
      <c r="D5" s="7">
        <v>44547</v>
      </c>
      <c r="E5" s="7">
        <v>44562</v>
      </c>
      <c r="F5" s="7">
        <v>46022</v>
      </c>
      <c r="G5" s="12" t="s">
        <v>25</v>
      </c>
      <c r="H5" s="12" t="s">
        <v>26</v>
      </c>
      <c r="I5" s="12" t="s">
        <v>27</v>
      </c>
      <c r="J5" s="1" t="s">
        <v>28</v>
      </c>
      <c r="K5" s="12" t="s">
        <v>25</v>
      </c>
      <c r="L5" s="19" t="s">
        <v>29</v>
      </c>
      <c r="M5" s="19" t="s">
        <v>29</v>
      </c>
      <c r="N5" s="12" t="s">
        <v>30</v>
      </c>
      <c r="O5" s="12" t="s">
        <v>30</v>
      </c>
      <c r="P5" s="13">
        <v>0</v>
      </c>
      <c r="Q5" s="14">
        <v>0.1239</v>
      </c>
      <c r="R5" s="10" t="s">
        <v>29</v>
      </c>
      <c r="S5" s="19" t="s">
        <v>31</v>
      </c>
      <c r="T5" s="12" t="s">
        <v>32</v>
      </c>
      <c r="U5" s="12"/>
      <c r="V5" s="1" t="s">
        <v>33</v>
      </c>
    </row>
    <row r="6" spans="1:22" ht="45" x14ac:dyDescent="0.25">
      <c r="A6" s="1">
        <v>362</v>
      </c>
      <c r="B6" s="1" t="s">
        <v>24</v>
      </c>
      <c r="C6" s="7">
        <v>40283</v>
      </c>
      <c r="D6" s="7">
        <v>44270</v>
      </c>
      <c r="E6" s="7">
        <v>42370</v>
      </c>
      <c r="F6" s="7">
        <v>46022</v>
      </c>
      <c r="G6" s="12" t="s">
        <v>52</v>
      </c>
      <c r="H6" s="12" t="s">
        <v>26</v>
      </c>
      <c r="I6" s="12" t="s">
        <v>28</v>
      </c>
      <c r="J6" s="12" t="s">
        <v>35</v>
      </c>
      <c r="K6" s="12" t="s">
        <v>52</v>
      </c>
      <c r="L6" s="1">
        <v>20000</v>
      </c>
      <c r="M6" s="20">
        <v>1000</v>
      </c>
      <c r="N6" s="12" t="s">
        <v>30</v>
      </c>
      <c r="O6" s="12" t="s">
        <v>30</v>
      </c>
      <c r="P6" s="13">
        <v>0.05</v>
      </c>
      <c r="Q6" s="14">
        <v>7.3700000000000002E-2</v>
      </c>
      <c r="R6" s="10" t="s">
        <v>29</v>
      </c>
      <c r="S6" s="11" t="s">
        <v>31</v>
      </c>
      <c r="T6" s="12" t="s">
        <v>44</v>
      </c>
      <c r="U6" s="1"/>
      <c r="V6" s="1" t="s">
        <v>33</v>
      </c>
    </row>
    <row r="7" spans="1:22" ht="45" x14ac:dyDescent="0.25">
      <c r="A7" s="1">
        <v>363</v>
      </c>
      <c r="B7" s="1" t="s">
        <v>24</v>
      </c>
      <c r="C7" s="7">
        <v>40283</v>
      </c>
      <c r="D7" s="7">
        <v>44270</v>
      </c>
      <c r="E7" s="7">
        <v>40696</v>
      </c>
      <c r="F7" s="7">
        <v>46022</v>
      </c>
      <c r="G7" s="12" t="s">
        <v>25</v>
      </c>
      <c r="H7" s="12" t="s">
        <v>26</v>
      </c>
      <c r="I7" s="12" t="s">
        <v>43</v>
      </c>
      <c r="J7" s="1" t="s">
        <v>28</v>
      </c>
      <c r="K7" s="12" t="s">
        <v>25</v>
      </c>
      <c r="L7" s="19" t="s">
        <v>29</v>
      </c>
      <c r="M7" s="19" t="s">
        <v>29</v>
      </c>
      <c r="N7" s="12" t="s">
        <v>30</v>
      </c>
      <c r="O7" s="12" t="s">
        <v>30</v>
      </c>
      <c r="P7" s="13">
        <v>0.05</v>
      </c>
      <c r="Q7" s="14">
        <v>0.12239999999999999</v>
      </c>
      <c r="R7" s="10" t="s">
        <v>29</v>
      </c>
      <c r="S7" s="11" t="s">
        <v>31</v>
      </c>
      <c r="T7" s="12" t="s">
        <v>44</v>
      </c>
      <c r="U7" s="12"/>
      <c r="V7" s="1" t="s">
        <v>33</v>
      </c>
    </row>
    <row r="8" spans="1:22" ht="45" x14ac:dyDescent="0.25">
      <c r="A8" s="1">
        <v>379</v>
      </c>
      <c r="B8" s="1" t="s">
        <v>24</v>
      </c>
      <c r="C8" s="7">
        <v>41086</v>
      </c>
      <c r="D8" s="7">
        <v>44890</v>
      </c>
      <c r="E8" s="7">
        <v>44562</v>
      </c>
      <c r="F8" s="7">
        <v>45291</v>
      </c>
      <c r="G8" s="1" t="s">
        <v>52</v>
      </c>
      <c r="H8" s="12" t="s">
        <v>26</v>
      </c>
      <c r="I8" s="1" t="s">
        <v>28</v>
      </c>
      <c r="J8" s="12" t="s">
        <v>35</v>
      </c>
      <c r="K8" s="12" t="s">
        <v>52</v>
      </c>
      <c r="L8" s="1">
        <v>40000</v>
      </c>
      <c r="M8" s="1">
        <f>L8/20</f>
        <v>2000</v>
      </c>
      <c r="N8" s="12" t="s">
        <v>30</v>
      </c>
      <c r="O8" s="12" t="s">
        <v>30</v>
      </c>
      <c r="P8" s="13">
        <v>0</v>
      </c>
      <c r="Q8" s="14">
        <v>6.54E-2</v>
      </c>
      <c r="R8" s="25" t="s">
        <v>29</v>
      </c>
      <c r="S8" s="25" t="s">
        <v>31</v>
      </c>
      <c r="T8" s="12" t="s">
        <v>53</v>
      </c>
      <c r="U8" s="12"/>
      <c r="V8" s="16" t="s">
        <v>33</v>
      </c>
    </row>
    <row r="9" spans="1:22" ht="45" x14ac:dyDescent="0.25">
      <c r="A9" s="1">
        <v>379</v>
      </c>
      <c r="B9" s="1" t="s">
        <v>24</v>
      </c>
      <c r="C9" s="7">
        <v>41086</v>
      </c>
      <c r="D9" s="7">
        <v>44890</v>
      </c>
      <c r="E9" s="7">
        <v>45292</v>
      </c>
      <c r="F9" s="7">
        <v>45657</v>
      </c>
      <c r="G9" s="1" t="s">
        <v>52</v>
      </c>
      <c r="H9" s="12" t="s">
        <v>26</v>
      </c>
      <c r="I9" s="1" t="s">
        <v>28</v>
      </c>
      <c r="J9" s="12" t="s">
        <v>35</v>
      </c>
      <c r="K9" s="12" t="s">
        <v>52</v>
      </c>
      <c r="L9" s="1">
        <v>35000</v>
      </c>
      <c r="M9" s="1">
        <f>L9/20</f>
        <v>1750</v>
      </c>
      <c r="N9" s="12" t="s">
        <v>30</v>
      </c>
      <c r="O9" s="12" t="s">
        <v>30</v>
      </c>
      <c r="P9" s="13">
        <v>0</v>
      </c>
      <c r="Q9" s="14">
        <v>6.54E-2</v>
      </c>
      <c r="R9" s="25" t="s">
        <v>29</v>
      </c>
      <c r="S9" s="25" t="s">
        <v>31</v>
      </c>
      <c r="T9" s="12" t="s">
        <v>53</v>
      </c>
      <c r="U9" s="12"/>
      <c r="V9" s="16" t="s">
        <v>33</v>
      </c>
    </row>
    <row r="10" spans="1:22" ht="45" x14ac:dyDescent="0.25">
      <c r="A10" s="12">
        <v>505</v>
      </c>
      <c r="B10" s="17" t="s">
        <v>24</v>
      </c>
      <c r="C10" s="18">
        <v>40261</v>
      </c>
      <c r="D10" s="18">
        <v>44908</v>
      </c>
      <c r="E10" s="18">
        <v>44197</v>
      </c>
      <c r="F10" s="18">
        <v>45657</v>
      </c>
      <c r="G10" s="12" t="s">
        <v>47</v>
      </c>
      <c r="H10" s="17" t="s">
        <v>26</v>
      </c>
      <c r="I10" s="12" t="s">
        <v>43</v>
      </c>
      <c r="J10" s="12" t="s">
        <v>28</v>
      </c>
      <c r="K10" s="12" t="s">
        <v>25</v>
      </c>
      <c r="L10" s="22" t="s">
        <v>29</v>
      </c>
      <c r="M10" s="36" t="s">
        <v>29</v>
      </c>
      <c r="N10" s="12" t="s">
        <v>30</v>
      </c>
      <c r="O10" s="12" t="s">
        <v>30</v>
      </c>
      <c r="P10" s="21">
        <v>0</v>
      </c>
      <c r="Q10" s="23">
        <v>0.12280000000000001</v>
      </c>
      <c r="R10" s="36" t="s">
        <v>29</v>
      </c>
      <c r="S10" s="22" t="s">
        <v>31</v>
      </c>
      <c r="T10" s="12" t="s">
        <v>44</v>
      </c>
      <c r="U10" s="24"/>
      <c r="V10" s="16" t="s">
        <v>33</v>
      </c>
    </row>
    <row r="11" spans="1:22" ht="45" x14ac:dyDescent="0.25">
      <c r="A11" s="12">
        <v>506</v>
      </c>
      <c r="B11" s="17" t="s">
        <v>24</v>
      </c>
      <c r="C11" s="18">
        <v>40261</v>
      </c>
      <c r="D11" s="18">
        <v>44908</v>
      </c>
      <c r="E11" s="18">
        <v>44927</v>
      </c>
      <c r="F11" s="18">
        <v>45657</v>
      </c>
      <c r="G11" s="12" t="s">
        <v>52</v>
      </c>
      <c r="H11" s="17" t="s">
        <v>26</v>
      </c>
      <c r="I11" s="12" t="s">
        <v>28</v>
      </c>
      <c r="J11" s="12" t="s">
        <v>35</v>
      </c>
      <c r="K11" s="12" t="s">
        <v>52</v>
      </c>
      <c r="L11" s="12">
        <v>15000</v>
      </c>
      <c r="M11" s="17">
        <f>L11/20</f>
        <v>750</v>
      </c>
      <c r="N11" s="12" t="s">
        <v>30</v>
      </c>
      <c r="O11" s="12" t="s">
        <v>30</v>
      </c>
      <c r="P11" s="21">
        <v>0</v>
      </c>
      <c r="Q11" s="23">
        <v>7.3700000000000002E-2</v>
      </c>
      <c r="R11" s="36" t="s">
        <v>29</v>
      </c>
      <c r="S11" s="22" t="s">
        <v>31</v>
      </c>
      <c r="T11" s="12" t="s">
        <v>44</v>
      </c>
      <c r="U11" s="12"/>
      <c r="V11" s="16" t="s">
        <v>33</v>
      </c>
    </row>
    <row r="12" spans="1:22" ht="45" x14ac:dyDescent="0.25">
      <c r="A12" s="12">
        <v>534</v>
      </c>
      <c r="B12" s="17" t="s">
        <v>24</v>
      </c>
      <c r="C12" s="18">
        <v>42583</v>
      </c>
      <c r="D12" s="18">
        <v>45245</v>
      </c>
      <c r="E12" s="18">
        <v>44927</v>
      </c>
      <c r="F12" s="18">
        <v>45291</v>
      </c>
      <c r="G12" s="12" t="s">
        <v>54</v>
      </c>
      <c r="H12" s="17" t="s">
        <v>26</v>
      </c>
      <c r="I12" s="12" t="s">
        <v>28</v>
      </c>
      <c r="J12" s="12" t="s">
        <v>35</v>
      </c>
      <c r="K12" s="12" t="s">
        <v>52</v>
      </c>
      <c r="L12" s="12">
        <v>3000</v>
      </c>
      <c r="M12" s="17">
        <f>L12/20</f>
        <v>150</v>
      </c>
      <c r="N12" s="12" t="s">
        <v>30</v>
      </c>
      <c r="O12" s="12" t="s">
        <v>30</v>
      </c>
      <c r="P12" s="21">
        <v>0.05</v>
      </c>
      <c r="Q12" s="23">
        <v>7.5899999999999995E-2</v>
      </c>
      <c r="R12" s="36" t="s">
        <v>29</v>
      </c>
      <c r="S12" s="22" t="s">
        <v>31</v>
      </c>
      <c r="T12" s="12" t="s">
        <v>49</v>
      </c>
      <c r="U12" s="12"/>
      <c r="V12" s="17" t="s">
        <v>33</v>
      </c>
    </row>
    <row r="13" spans="1:22" ht="45" x14ac:dyDescent="0.25">
      <c r="A13" s="12">
        <v>534</v>
      </c>
      <c r="B13" s="17" t="s">
        <v>24</v>
      </c>
      <c r="C13" s="18">
        <v>42583</v>
      </c>
      <c r="D13" s="18">
        <v>45245</v>
      </c>
      <c r="E13" s="18">
        <v>45292</v>
      </c>
      <c r="F13" s="18">
        <v>45657</v>
      </c>
      <c r="G13" s="12" t="s">
        <v>54</v>
      </c>
      <c r="H13" s="12" t="s">
        <v>26</v>
      </c>
      <c r="I13" s="12" t="s">
        <v>28</v>
      </c>
      <c r="J13" s="12" t="s">
        <v>35</v>
      </c>
      <c r="K13" s="12" t="s">
        <v>52</v>
      </c>
      <c r="L13" s="12">
        <v>3100</v>
      </c>
      <c r="M13" s="12">
        <f>L13/20</f>
        <v>155</v>
      </c>
      <c r="N13" s="12" t="s">
        <v>30</v>
      </c>
      <c r="O13" s="12" t="s">
        <v>30</v>
      </c>
      <c r="P13" s="21">
        <v>0.05</v>
      </c>
      <c r="Q13" s="23">
        <v>7.5899999999999995E-2</v>
      </c>
      <c r="R13" s="22" t="s">
        <v>29</v>
      </c>
      <c r="S13" s="22" t="s">
        <v>31</v>
      </c>
      <c r="T13" s="12" t="s">
        <v>49</v>
      </c>
      <c r="U13" s="12"/>
      <c r="V13" s="12" t="s">
        <v>33</v>
      </c>
    </row>
    <row r="14" spans="1:22" ht="45" x14ac:dyDescent="0.25">
      <c r="A14" s="1">
        <v>624</v>
      </c>
      <c r="B14" s="16" t="s">
        <v>24</v>
      </c>
      <c r="C14" s="8">
        <v>42936</v>
      </c>
      <c r="D14" s="8">
        <v>44777</v>
      </c>
      <c r="E14" s="7">
        <v>44788</v>
      </c>
      <c r="F14" s="7">
        <v>46142</v>
      </c>
      <c r="G14" s="12" t="s">
        <v>25</v>
      </c>
      <c r="H14" s="12" t="s">
        <v>26</v>
      </c>
      <c r="I14" s="12" t="s">
        <v>27</v>
      </c>
      <c r="J14" s="1" t="s">
        <v>28</v>
      </c>
      <c r="K14" s="12" t="s">
        <v>25</v>
      </c>
      <c r="L14" s="19" t="s">
        <v>29</v>
      </c>
      <c r="M14" s="19" t="s">
        <v>29</v>
      </c>
      <c r="N14" s="12" t="s">
        <v>30</v>
      </c>
      <c r="O14" s="12" t="s">
        <v>30</v>
      </c>
      <c r="P14" s="9">
        <v>0</v>
      </c>
      <c r="Q14" s="14">
        <v>0.1162</v>
      </c>
      <c r="R14" s="10" t="s">
        <v>29</v>
      </c>
      <c r="S14" s="11" t="s">
        <v>31</v>
      </c>
      <c r="T14" s="12" t="s">
        <v>51</v>
      </c>
      <c r="U14" s="1"/>
      <c r="V14" s="1" t="s">
        <v>33</v>
      </c>
    </row>
    <row r="15" spans="1:22" ht="45" x14ac:dyDescent="0.25">
      <c r="A15" s="12">
        <v>681</v>
      </c>
      <c r="B15" s="12" t="s">
        <v>24</v>
      </c>
      <c r="C15" s="18">
        <v>42583</v>
      </c>
      <c r="D15" s="18">
        <v>44917</v>
      </c>
      <c r="E15" s="18">
        <v>43101</v>
      </c>
      <c r="F15" s="18">
        <v>45657</v>
      </c>
      <c r="G15" s="12" t="s">
        <v>25</v>
      </c>
      <c r="H15" s="12" t="s">
        <v>26</v>
      </c>
      <c r="I15" s="12" t="s">
        <v>27</v>
      </c>
      <c r="J15" s="12" t="s">
        <v>28</v>
      </c>
      <c r="K15" s="12" t="s">
        <v>48</v>
      </c>
      <c r="L15" s="22" t="s">
        <v>29</v>
      </c>
      <c r="M15" s="22" t="s">
        <v>29</v>
      </c>
      <c r="N15" s="12" t="s">
        <v>30</v>
      </c>
      <c r="O15" s="12" t="s">
        <v>30</v>
      </c>
      <c r="P15" s="21">
        <v>0</v>
      </c>
      <c r="Q15" s="23">
        <v>0.12670000000000001</v>
      </c>
      <c r="R15" s="22" t="s">
        <v>29</v>
      </c>
      <c r="S15" s="22" t="s">
        <v>31</v>
      </c>
      <c r="T15" s="12" t="s">
        <v>49</v>
      </c>
      <c r="U15" s="12"/>
      <c r="V15" s="12" t="s">
        <v>33</v>
      </c>
    </row>
    <row r="16" spans="1:22" ht="45" x14ac:dyDescent="0.25">
      <c r="A16" s="1">
        <v>718</v>
      </c>
      <c r="B16" s="1" t="s">
        <v>24</v>
      </c>
      <c r="C16" s="7">
        <v>39742</v>
      </c>
      <c r="D16" s="7">
        <v>44903</v>
      </c>
      <c r="E16" s="7">
        <v>44927</v>
      </c>
      <c r="F16" s="7">
        <v>45291</v>
      </c>
      <c r="G16" s="12" t="s">
        <v>52</v>
      </c>
      <c r="H16" s="12" t="s">
        <v>26</v>
      </c>
      <c r="I16" s="1" t="s">
        <v>28</v>
      </c>
      <c r="J16" s="12" t="s">
        <v>35</v>
      </c>
      <c r="K16" s="12" t="s">
        <v>52</v>
      </c>
      <c r="L16" s="1">
        <v>14940</v>
      </c>
      <c r="M16" s="1">
        <f>L16/20</f>
        <v>747</v>
      </c>
      <c r="N16" s="12" t="s">
        <v>30</v>
      </c>
      <c r="O16" s="12" t="s">
        <v>30</v>
      </c>
      <c r="P16" s="13">
        <v>0.05</v>
      </c>
      <c r="Q16" s="14">
        <v>7.4300000000000005E-2</v>
      </c>
      <c r="R16" s="10" t="s">
        <v>29</v>
      </c>
      <c r="S16" s="19" t="s">
        <v>31</v>
      </c>
      <c r="T16" s="12" t="s">
        <v>32</v>
      </c>
      <c r="U16" s="12"/>
      <c r="V16" s="1" t="s">
        <v>33</v>
      </c>
    </row>
    <row r="17" spans="1:22" ht="45" x14ac:dyDescent="0.25">
      <c r="A17" s="1">
        <v>718</v>
      </c>
      <c r="B17" s="1" t="s">
        <v>24</v>
      </c>
      <c r="C17" s="7">
        <v>39742</v>
      </c>
      <c r="D17" s="7">
        <v>44627</v>
      </c>
      <c r="E17" s="7">
        <v>45292</v>
      </c>
      <c r="F17" s="7">
        <v>46022</v>
      </c>
      <c r="G17" s="12" t="s">
        <v>52</v>
      </c>
      <c r="H17" s="12" t="s">
        <v>26</v>
      </c>
      <c r="I17" s="1" t="s">
        <v>28</v>
      </c>
      <c r="J17" s="12" t="s">
        <v>35</v>
      </c>
      <c r="K17" s="12" t="s">
        <v>52</v>
      </c>
      <c r="L17" s="1">
        <v>5000</v>
      </c>
      <c r="M17" s="1">
        <f>L17/20</f>
        <v>250</v>
      </c>
      <c r="N17" s="12" t="s">
        <v>30</v>
      </c>
      <c r="O17" s="12" t="s">
        <v>30</v>
      </c>
      <c r="P17" s="13">
        <v>0.05</v>
      </c>
      <c r="Q17" s="14">
        <v>7.4300000000000005E-2</v>
      </c>
      <c r="R17" s="10" t="s">
        <v>29</v>
      </c>
      <c r="S17" s="19" t="s">
        <v>31</v>
      </c>
      <c r="T17" s="12" t="s">
        <v>32</v>
      </c>
      <c r="U17" s="12"/>
      <c r="V17" s="1" t="s">
        <v>33</v>
      </c>
    </row>
    <row r="18" spans="1:22" ht="45" x14ac:dyDescent="0.25">
      <c r="A18" s="1">
        <v>752</v>
      </c>
      <c r="B18" s="1" t="s">
        <v>24</v>
      </c>
      <c r="C18" s="7">
        <v>43579</v>
      </c>
      <c r="D18" s="7">
        <v>45223</v>
      </c>
      <c r="E18" s="7">
        <v>43586</v>
      </c>
      <c r="F18" s="7">
        <v>45291</v>
      </c>
      <c r="G18" s="12" t="s">
        <v>52</v>
      </c>
      <c r="H18" s="12" t="s">
        <v>26</v>
      </c>
      <c r="I18" s="1" t="s">
        <v>28</v>
      </c>
      <c r="J18" s="12" t="s">
        <v>35</v>
      </c>
      <c r="K18" s="12" t="s">
        <v>54</v>
      </c>
      <c r="L18" s="1">
        <v>2000</v>
      </c>
      <c r="M18" s="1">
        <f>L18/20</f>
        <v>100</v>
      </c>
      <c r="N18" s="12" t="s">
        <v>30</v>
      </c>
      <c r="O18" s="12" t="s">
        <v>30</v>
      </c>
      <c r="P18" s="13">
        <v>0</v>
      </c>
      <c r="Q18" s="14">
        <v>7.2599999999999998E-2</v>
      </c>
      <c r="R18" s="10" t="s">
        <v>29</v>
      </c>
      <c r="S18" s="11" t="s">
        <v>31</v>
      </c>
      <c r="T18" s="12" t="s">
        <v>37</v>
      </c>
      <c r="U18" s="1"/>
      <c r="V18" s="1" t="s">
        <v>33</v>
      </c>
    </row>
    <row r="19" spans="1:22" ht="45" x14ac:dyDescent="0.25">
      <c r="A19" s="1">
        <v>752</v>
      </c>
      <c r="B19" s="1" t="s">
        <v>24</v>
      </c>
      <c r="C19" s="7">
        <v>43579</v>
      </c>
      <c r="D19" s="7">
        <v>45223</v>
      </c>
      <c r="E19" s="7">
        <v>45292</v>
      </c>
      <c r="F19" s="7">
        <v>47118</v>
      </c>
      <c r="G19" s="12" t="s">
        <v>52</v>
      </c>
      <c r="H19" s="12" t="s">
        <v>26</v>
      </c>
      <c r="I19" s="1" t="s">
        <v>28</v>
      </c>
      <c r="J19" s="12" t="s">
        <v>35</v>
      </c>
      <c r="K19" s="12" t="s">
        <v>54</v>
      </c>
      <c r="L19" s="1">
        <v>4000</v>
      </c>
      <c r="M19" s="1">
        <f>L19/20</f>
        <v>200</v>
      </c>
      <c r="N19" s="12" t="s">
        <v>30</v>
      </c>
      <c r="O19" s="12" t="s">
        <v>30</v>
      </c>
      <c r="P19" s="13">
        <v>0</v>
      </c>
      <c r="Q19" s="14">
        <v>8.3000000000000004E-2</v>
      </c>
      <c r="R19" s="10" t="s">
        <v>29</v>
      </c>
      <c r="S19" s="11" t="s">
        <v>31</v>
      </c>
      <c r="T19" s="12" t="s">
        <v>42</v>
      </c>
      <c r="U19" s="1"/>
      <c r="V19" s="1" t="s">
        <v>33</v>
      </c>
    </row>
    <row r="20" spans="1:22" ht="59.25" customHeight="1" x14ac:dyDescent="0.25">
      <c r="A20" s="1">
        <v>753</v>
      </c>
      <c r="B20" s="1" t="s">
        <v>24</v>
      </c>
      <c r="C20" s="7">
        <v>43579</v>
      </c>
      <c r="D20" s="7">
        <v>45223</v>
      </c>
      <c r="E20" s="7">
        <v>43586</v>
      </c>
      <c r="F20" s="7">
        <v>45291</v>
      </c>
      <c r="G20" s="12" t="s">
        <v>25</v>
      </c>
      <c r="H20" s="12" t="s">
        <v>26</v>
      </c>
      <c r="I20" s="12" t="s">
        <v>43</v>
      </c>
      <c r="J20" s="1" t="s">
        <v>28</v>
      </c>
      <c r="K20" s="12" t="s">
        <v>25</v>
      </c>
      <c r="L20" s="19" t="s">
        <v>29</v>
      </c>
      <c r="M20" s="19" t="s">
        <v>29</v>
      </c>
      <c r="N20" s="12" t="s">
        <v>30</v>
      </c>
      <c r="O20" s="12" t="s">
        <v>30</v>
      </c>
      <c r="P20" s="13">
        <v>0</v>
      </c>
      <c r="Q20" s="14">
        <v>0.121</v>
      </c>
      <c r="R20" s="10" t="s">
        <v>29</v>
      </c>
      <c r="S20" s="11" t="s">
        <v>31</v>
      </c>
      <c r="T20" s="12" t="s">
        <v>37</v>
      </c>
      <c r="U20" s="17"/>
      <c r="V20" s="16" t="s">
        <v>33</v>
      </c>
    </row>
    <row r="21" spans="1:22" ht="45" x14ac:dyDescent="0.25">
      <c r="A21" s="1">
        <v>753</v>
      </c>
      <c r="B21" s="1" t="s">
        <v>24</v>
      </c>
      <c r="C21" s="7">
        <v>43579</v>
      </c>
      <c r="D21" s="7">
        <v>45223</v>
      </c>
      <c r="E21" s="7">
        <v>45292</v>
      </c>
      <c r="F21" s="7">
        <v>47118</v>
      </c>
      <c r="G21" s="12" t="s">
        <v>25</v>
      </c>
      <c r="H21" s="12" t="s">
        <v>26</v>
      </c>
      <c r="I21" s="12" t="s">
        <v>43</v>
      </c>
      <c r="J21" s="1" t="s">
        <v>28</v>
      </c>
      <c r="K21" s="12" t="s">
        <v>25</v>
      </c>
      <c r="L21" s="19" t="s">
        <v>29</v>
      </c>
      <c r="M21" s="19" t="s">
        <v>29</v>
      </c>
      <c r="N21" s="12" t="s">
        <v>30</v>
      </c>
      <c r="O21" s="12" t="s">
        <v>30</v>
      </c>
      <c r="P21" s="13">
        <v>0</v>
      </c>
      <c r="Q21" s="14">
        <v>0.13819999999999999</v>
      </c>
      <c r="R21" s="10" t="s">
        <v>29</v>
      </c>
      <c r="S21" s="11" t="s">
        <v>31</v>
      </c>
      <c r="T21" s="12" t="s">
        <v>42</v>
      </c>
      <c r="U21" s="17"/>
      <c r="V21" s="16" t="s">
        <v>33</v>
      </c>
    </row>
    <row r="22" spans="1:22" ht="45" x14ac:dyDescent="0.25">
      <c r="A22" s="1">
        <v>812</v>
      </c>
      <c r="B22" s="1" t="s">
        <v>24</v>
      </c>
      <c r="C22" s="7">
        <v>43817</v>
      </c>
      <c r="D22" s="7">
        <v>43817</v>
      </c>
      <c r="E22" s="7">
        <v>43831</v>
      </c>
      <c r="F22" s="7">
        <v>45747</v>
      </c>
      <c r="G22" s="12" t="s">
        <v>52</v>
      </c>
      <c r="H22" s="12" t="s">
        <v>26</v>
      </c>
      <c r="I22" s="1" t="s">
        <v>28</v>
      </c>
      <c r="J22" s="12" t="s">
        <v>35</v>
      </c>
      <c r="K22" s="12" t="s">
        <v>54</v>
      </c>
      <c r="L22" s="1">
        <v>6000</v>
      </c>
      <c r="M22" s="1">
        <f>L22/20</f>
        <v>300</v>
      </c>
      <c r="N22" s="12" t="s">
        <v>30</v>
      </c>
      <c r="O22" s="12" t="s">
        <v>30</v>
      </c>
      <c r="P22" s="13">
        <v>0</v>
      </c>
      <c r="Q22" s="14">
        <v>6.54E-2</v>
      </c>
      <c r="R22" s="19" t="s">
        <v>29</v>
      </c>
      <c r="S22" s="19" t="s">
        <v>31</v>
      </c>
      <c r="T22" s="12" t="s">
        <v>37</v>
      </c>
      <c r="U22" s="1"/>
      <c r="V22" s="1" t="s">
        <v>33</v>
      </c>
    </row>
    <row r="23" spans="1:22" ht="45" x14ac:dyDescent="0.25">
      <c r="A23" s="1">
        <v>814</v>
      </c>
      <c r="B23" s="1" t="s">
        <v>24</v>
      </c>
      <c r="C23" s="7">
        <v>43817</v>
      </c>
      <c r="D23" s="7">
        <v>43817</v>
      </c>
      <c r="E23" s="7">
        <v>43831</v>
      </c>
      <c r="F23" s="7">
        <v>45748</v>
      </c>
      <c r="G23" s="12" t="s">
        <v>25</v>
      </c>
      <c r="H23" s="12" t="s">
        <v>26</v>
      </c>
      <c r="I23" s="12" t="s">
        <v>27</v>
      </c>
      <c r="J23" s="1" t="s">
        <v>28</v>
      </c>
      <c r="K23" s="12" t="s">
        <v>25</v>
      </c>
      <c r="L23" s="19" t="s">
        <v>29</v>
      </c>
      <c r="M23" s="19" t="s">
        <v>29</v>
      </c>
      <c r="N23" s="12" t="s">
        <v>30</v>
      </c>
      <c r="O23" s="12" t="s">
        <v>30</v>
      </c>
      <c r="P23" s="13">
        <v>0</v>
      </c>
      <c r="Q23" s="14">
        <v>0.121</v>
      </c>
      <c r="R23" s="19" t="s">
        <v>29</v>
      </c>
      <c r="S23" s="19" t="s">
        <v>31</v>
      </c>
      <c r="T23" s="12" t="s">
        <v>37</v>
      </c>
      <c r="U23" s="12"/>
      <c r="V23" s="1" t="s">
        <v>33</v>
      </c>
    </row>
    <row r="24" spans="1:22" ht="45" x14ac:dyDescent="0.25">
      <c r="A24" s="1">
        <v>856</v>
      </c>
      <c r="B24" s="1" t="s">
        <v>24</v>
      </c>
      <c r="C24" s="7">
        <v>43880</v>
      </c>
      <c r="D24" s="7">
        <v>45217</v>
      </c>
      <c r="E24" s="7">
        <v>44927</v>
      </c>
      <c r="F24" s="7">
        <v>46783</v>
      </c>
      <c r="G24" s="1" t="s">
        <v>52</v>
      </c>
      <c r="H24" s="12" t="s">
        <v>26</v>
      </c>
      <c r="I24" s="1" t="s">
        <v>28</v>
      </c>
      <c r="J24" s="12" t="s">
        <v>35</v>
      </c>
      <c r="K24" s="12" t="s">
        <v>52</v>
      </c>
      <c r="L24" s="1">
        <v>0</v>
      </c>
      <c r="M24" s="1">
        <v>0</v>
      </c>
      <c r="N24" s="12" t="s">
        <v>30</v>
      </c>
      <c r="O24" s="12" t="s">
        <v>30</v>
      </c>
      <c r="P24" s="13">
        <v>0.1</v>
      </c>
      <c r="Q24" s="14">
        <v>7.2599999999999998E-2</v>
      </c>
      <c r="R24" s="10" t="s">
        <v>29</v>
      </c>
      <c r="S24" s="11" t="s">
        <v>31</v>
      </c>
      <c r="T24" s="12" t="s">
        <v>55</v>
      </c>
      <c r="U24" s="1"/>
      <c r="V24" s="1" t="s">
        <v>33</v>
      </c>
    </row>
    <row r="25" spans="1:22" ht="45" x14ac:dyDescent="0.25">
      <c r="A25" s="1">
        <v>882</v>
      </c>
      <c r="B25" s="1" t="s">
        <v>24</v>
      </c>
      <c r="C25" s="7">
        <v>43802</v>
      </c>
      <c r="D25" s="7">
        <v>45275</v>
      </c>
      <c r="E25" s="7">
        <v>44927</v>
      </c>
      <c r="F25" s="7">
        <v>45291</v>
      </c>
      <c r="G25" s="12" t="s">
        <v>52</v>
      </c>
      <c r="H25" s="12" t="s">
        <v>26</v>
      </c>
      <c r="I25" s="1" t="s">
        <v>28</v>
      </c>
      <c r="J25" s="12" t="s">
        <v>35</v>
      </c>
      <c r="K25" s="12" t="s">
        <v>52</v>
      </c>
      <c r="L25" s="1">
        <v>8000</v>
      </c>
      <c r="M25" s="1">
        <f>L25/20</f>
        <v>400</v>
      </c>
      <c r="N25" s="12" t="s">
        <v>30</v>
      </c>
      <c r="O25" s="12" t="s">
        <v>30</v>
      </c>
      <c r="P25" s="13">
        <v>0</v>
      </c>
      <c r="Q25" s="14">
        <v>7.3700000000000002E-2</v>
      </c>
      <c r="R25" s="10" t="s">
        <v>29</v>
      </c>
      <c r="S25" s="11" t="s">
        <v>31</v>
      </c>
      <c r="T25" s="12" t="s">
        <v>44</v>
      </c>
      <c r="U25" s="1"/>
      <c r="V25" s="1" t="s">
        <v>41</v>
      </c>
    </row>
    <row r="26" spans="1:22" ht="45" x14ac:dyDescent="0.25">
      <c r="A26" s="1">
        <v>882</v>
      </c>
      <c r="B26" s="1" t="s">
        <v>24</v>
      </c>
      <c r="C26" s="7">
        <v>43803</v>
      </c>
      <c r="D26" s="7">
        <v>45275</v>
      </c>
      <c r="E26" s="7">
        <v>45292</v>
      </c>
      <c r="F26" s="7">
        <v>45657</v>
      </c>
      <c r="G26" s="12" t="s">
        <v>52</v>
      </c>
      <c r="H26" s="12" t="s">
        <v>26</v>
      </c>
      <c r="I26" s="1" t="s">
        <v>28</v>
      </c>
      <c r="J26" s="12" t="s">
        <v>35</v>
      </c>
      <c r="K26" s="12" t="s">
        <v>52</v>
      </c>
      <c r="L26" s="1">
        <v>5000</v>
      </c>
      <c r="M26" s="1">
        <f>L26/20</f>
        <v>250</v>
      </c>
      <c r="N26" s="12" t="s">
        <v>30</v>
      </c>
      <c r="O26" s="12" t="s">
        <v>30</v>
      </c>
      <c r="P26" s="13">
        <v>0</v>
      </c>
      <c r="Q26" s="14">
        <v>7.3700000000000002E-2</v>
      </c>
      <c r="R26" s="10" t="s">
        <v>29</v>
      </c>
      <c r="S26" s="11" t="s">
        <v>31</v>
      </c>
      <c r="T26" s="12" t="s">
        <v>44</v>
      </c>
      <c r="U26" s="1"/>
      <c r="V26" s="1" t="s">
        <v>41</v>
      </c>
    </row>
    <row r="27" spans="1:22" ht="45" x14ac:dyDescent="0.25">
      <c r="A27" s="1">
        <v>888</v>
      </c>
      <c r="B27" s="1" t="s">
        <v>24</v>
      </c>
      <c r="C27" s="7">
        <v>44102</v>
      </c>
      <c r="D27" s="7">
        <v>45265</v>
      </c>
      <c r="E27" s="7">
        <v>44105</v>
      </c>
      <c r="F27" s="7">
        <v>45291</v>
      </c>
      <c r="G27" s="12" t="s">
        <v>25</v>
      </c>
      <c r="H27" s="12" t="s">
        <v>26</v>
      </c>
      <c r="I27" s="12" t="s">
        <v>27</v>
      </c>
      <c r="J27" s="1" t="s">
        <v>38</v>
      </c>
      <c r="K27" s="12" t="s">
        <v>25</v>
      </c>
      <c r="L27" s="19" t="s">
        <v>29</v>
      </c>
      <c r="M27" s="19" t="s">
        <v>29</v>
      </c>
      <c r="N27" s="12" t="s">
        <v>30</v>
      </c>
      <c r="O27" s="12" t="s">
        <v>30</v>
      </c>
      <c r="P27" s="13">
        <v>0</v>
      </c>
      <c r="Q27" s="14">
        <v>0.2707</v>
      </c>
      <c r="R27" s="19" t="s">
        <v>29</v>
      </c>
      <c r="S27" s="19" t="s">
        <v>31</v>
      </c>
      <c r="T27" s="12" t="s">
        <v>39</v>
      </c>
      <c r="U27" s="12" t="s">
        <v>40</v>
      </c>
      <c r="V27" s="1" t="s">
        <v>33</v>
      </c>
    </row>
    <row r="28" spans="1:22" ht="45" x14ac:dyDescent="0.25">
      <c r="A28" s="1">
        <v>888</v>
      </c>
      <c r="B28" s="1" t="s">
        <v>24</v>
      </c>
      <c r="C28" s="7">
        <v>44102</v>
      </c>
      <c r="D28" s="7">
        <v>45265</v>
      </c>
      <c r="E28" s="7">
        <v>45292</v>
      </c>
      <c r="F28" s="7">
        <v>46022</v>
      </c>
      <c r="G28" s="12" t="s">
        <v>25</v>
      </c>
      <c r="H28" s="12" t="s">
        <v>26</v>
      </c>
      <c r="I28" s="12" t="s">
        <v>27</v>
      </c>
      <c r="J28" s="1" t="s">
        <v>38</v>
      </c>
      <c r="K28" s="12" t="s">
        <v>25</v>
      </c>
      <c r="L28" s="19" t="s">
        <v>29</v>
      </c>
      <c r="M28" s="19" t="s">
        <v>29</v>
      </c>
      <c r="N28" s="12" t="s">
        <v>30</v>
      </c>
      <c r="O28" s="12" t="s">
        <v>30</v>
      </c>
      <c r="P28" s="13">
        <v>0</v>
      </c>
      <c r="Q28" s="14">
        <v>0.29620000000000002</v>
      </c>
      <c r="R28" s="19" t="s">
        <v>29</v>
      </c>
      <c r="S28" s="19" t="s">
        <v>31</v>
      </c>
      <c r="T28" s="12" t="s">
        <v>42</v>
      </c>
      <c r="U28" s="12" t="s">
        <v>40</v>
      </c>
      <c r="V28" s="1" t="s">
        <v>33</v>
      </c>
    </row>
    <row r="29" spans="1:22" ht="45" x14ac:dyDescent="0.25">
      <c r="A29" s="1">
        <v>893</v>
      </c>
      <c r="B29" s="1" t="s">
        <v>24</v>
      </c>
      <c r="C29" s="8">
        <v>42936</v>
      </c>
      <c r="D29" s="8">
        <v>44145</v>
      </c>
      <c r="E29" s="7">
        <v>44166</v>
      </c>
      <c r="F29" s="7">
        <v>46142</v>
      </c>
      <c r="G29" s="12" t="s">
        <v>52</v>
      </c>
      <c r="H29" s="12" t="s">
        <v>26</v>
      </c>
      <c r="I29" s="1" t="s">
        <v>28</v>
      </c>
      <c r="J29" s="12" t="s">
        <v>35</v>
      </c>
      <c r="K29" s="12" t="s">
        <v>52</v>
      </c>
      <c r="L29" s="1">
        <v>2500</v>
      </c>
      <c r="M29" s="1">
        <f>L29/20</f>
        <v>125</v>
      </c>
      <c r="N29" s="12" t="s">
        <v>30</v>
      </c>
      <c r="O29" s="12" t="s">
        <v>30</v>
      </c>
      <c r="P29" s="9">
        <v>0</v>
      </c>
      <c r="Q29" s="14">
        <v>7.3700000000000002E-2</v>
      </c>
      <c r="R29" s="10" t="s">
        <v>29</v>
      </c>
      <c r="S29" s="11" t="s">
        <v>31</v>
      </c>
      <c r="T29" s="12" t="s">
        <v>39</v>
      </c>
      <c r="U29" s="1"/>
      <c r="V29" s="1" t="s">
        <v>33</v>
      </c>
    </row>
    <row r="30" spans="1:22" ht="45" x14ac:dyDescent="0.25">
      <c r="A30" s="1">
        <v>919</v>
      </c>
      <c r="B30" s="1" t="s">
        <v>24</v>
      </c>
      <c r="C30" s="7">
        <v>44176</v>
      </c>
      <c r="D30" s="7">
        <v>45275</v>
      </c>
      <c r="E30" s="7">
        <v>44927</v>
      </c>
      <c r="F30" s="7">
        <v>45657</v>
      </c>
      <c r="G30" s="12" t="s">
        <v>25</v>
      </c>
      <c r="H30" s="12" t="s">
        <v>26</v>
      </c>
      <c r="I30" s="12" t="s">
        <v>27</v>
      </c>
      <c r="J30" s="1" t="s">
        <v>28</v>
      </c>
      <c r="K30" s="12" t="s">
        <v>25</v>
      </c>
      <c r="L30" s="19" t="s">
        <v>29</v>
      </c>
      <c r="M30" s="19" t="s">
        <v>29</v>
      </c>
      <c r="N30" s="12" t="s">
        <v>30</v>
      </c>
      <c r="O30" s="21" t="s">
        <v>30</v>
      </c>
      <c r="P30" s="13">
        <v>0</v>
      </c>
      <c r="Q30" s="14">
        <v>0.12820000000000001</v>
      </c>
      <c r="R30" s="10" t="s">
        <v>29</v>
      </c>
      <c r="S30" s="11" t="s">
        <v>31</v>
      </c>
      <c r="T30" s="12" t="s">
        <v>49</v>
      </c>
      <c r="U30" s="1"/>
      <c r="V30" s="1" t="s">
        <v>41</v>
      </c>
    </row>
    <row r="31" spans="1:22" ht="45" x14ac:dyDescent="0.25">
      <c r="A31" s="1">
        <v>969</v>
      </c>
      <c r="B31" s="1" t="s">
        <v>24</v>
      </c>
      <c r="C31" s="7">
        <v>43817</v>
      </c>
      <c r="D31" s="7">
        <v>44273</v>
      </c>
      <c r="E31" s="7">
        <v>44274</v>
      </c>
      <c r="F31" s="18">
        <v>45291</v>
      </c>
      <c r="G31" s="12" t="s">
        <v>34</v>
      </c>
      <c r="H31" s="12" t="s">
        <v>26</v>
      </c>
      <c r="I31" s="1" t="s">
        <v>28</v>
      </c>
      <c r="J31" s="12" t="s">
        <v>35</v>
      </c>
      <c r="K31" s="12" t="s">
        <v>34</v>
      </c>
      <c r="L31" s="19" t="s">
        <v>29</v>
      </c>
      <c r="M31" s="19" t="s">
        <v>29</v>
      </c>
      <c r="N31" s="12" t="s">
        <v>30</v>
      </c>
      <c r="O31" s="12" t="s">
        <v>30</v>
      </c>
      <c r="P31" s="13">
        <v>0</v>
      </c>
      <c r="Q31" s="19" t="s">
        <v>29</v>
      </c>
      <c r="R31" s="19" t="s">
        <v>29</v>
      </c>
      <c r="S31" s="19" t="s">
        <v>29</v>
      </c>
      <c r="T31" s="12" t="s">
        <v>32</v>
      </c>
      <c r="U31" s="24" t="s">
        <v>36</v>
      </c>
      <c r="V31" s="1" t="s">
        <v>33</v>
      </c>
    </row>
    <row r="32" spans="1:22" ht="45" x14ac:dyDescent="0.25">
      <c r="A32" s="1">
        <v>977</v>
      </c>
      <c r="B32" s="1" t="s">
        <v>24</v>
      </c>
      <c r="C32" s="7">
        <v>43802</v>
      </c>
      <c r="D32" s="7">
        <v>44272</v>
      </c>
      <c r="E32" s="7">
        <v>44292</v>
      </c>
      <c r="F32" s="7">
        <v>46112</v>
      </c>
      <c r="G32" s="12" t="s">
        <v>34</v>
      </c>
      <c r="H32" s="12" t="s">
        <v>45</v>
      </c>
      <c r="I32" s="12" t="s">
        <v>27</v>
      </c>
      <c r="J32" s="12" t="s">
        <v>28</v>
      </c>
      <c r="K32" s="12" t="s">
        <v>34</v>
      </c>
      <c r="L32" s="19" t="s">
        <v>29</v>
      </c>
      <c r="M32" s="19" t="s">
        <v>29</v>
      </c>
      <c r="N32" s="12" t="s">
        <v>30</v>
      </c>
      <c r="O32" s="12" t="s">
        <v>30</v>
      </c>
      <c r="P32" s="13">
        <v>0</v>
      </c>
      <c r="Q32" s="10" t="s">
        <v>29</v>
      </c>
      <c r="R32" s="10" t="s">
        <v>29</v>
      </c>
      <c r="S32" s="10" t="s">
        <v>29</v>
      </c>
      <c r="T32" s="26" t="s">
        <v>32</v>
      </c>
      <c r="U32" s="24" t="s">
        <v>46</v>
      </c>
      <c r="V32" s="1" t="s">
        <v>41</v>
      </c>
    </row>
    <row r="33" spans="1:22" ht="45" x14ac:dyDescent="0.25">
      <c r="A33" s="1">
        <v>1005</v>
      </c>
      <c r="B33" s="1" t="s">
        <v>24</v>
      </c>
      <c r="C33" s="7">
        <v>44343</v>
      </c>
      <c r="D33" s="7">
        <v>44915</v>
      </c>
      <c r="E33" s="7">
        <v>44927</v>
      </c>
      <c r="F33" s="7">
        <v>46022</v>
      </c>
      <c r="G33" s="12" t="s">
        <v>25</v>
      </c>
      <c r="H33" s="12" t="s">
        <v>26</v>
      </c>
      <c r="I33" s="12" t="s">
        <v>27</v>
      </c>
      <c r="J33" s="1" t="s">
        <v>28</v>
      </c>
      <c r="K33" s="12" t="s">
        <v>25</v>
      </c>
      <c r="L33" s="19" t="s">
        <v>29</v>
      </c>
      <c r="M33" s="19" t="s">
        <v>29</v>
      </c>
      <c r="N33" s="12" t="s">
        <v>30</v>
      </c>
      <c r="O33" s="12" t="s">
        <v>30</v>
      </c>
      <c r="P33" s="13">
        <v>0</v>
      </c>
      <c r="Q33" s="14">
        <v>0.1239</v>
      </c>
      <c r="R33" s="19" t="s">
        <v>29</v>
      </c>
      <c r="S33" s="19" t="s">
        <v>31</v>
      </c>
      <c r="T33" s="12" t="s">
        <v>32</v>
      </c>
      <c r="U33" s="12"/>
      <c r="V33" s="1" t="s">
        <v>33</v>
      </c>
    </row>
    <row r="34" spans="1:22" ht="45" x14ac:dyDescent="0.25">
      <c r="A34" s="1">
        <v>1006</v>
      </c>
      <c r="B34" s="1" t="s">
        <v>24</v>
      </c>
      <c r="C34" s="7">
        <v>44343</v>
      </c>
      <c r="D34" s="7">
        <v>44915</v>
      </c>
      <c r="E34" s="7">
        <v>44361</v>
      </c>
      <c r="F34" s="7">
        <v>46022</v>
      </c>
      <c r="G34" s="12" t="s">
        <v>34</v>
      </c>
      <c r="H34" s="12" t="s">
        <v>45</v>
      </c>
      <c r="I34" s="12" t="s">
        <v>27</v>
      </c>
      <c r="J34" s="1" t="s">
        <v>28</v>
      </c>
      <c r="K34" s="12" t="s">
        <v>34</v>
      </c>
      <c r="L34" s="19" t="s">
        <v>29</v>
      </c>
      <c r="M34" s="19" t="s">
        <v>29</v>
      </c>
      <c r="N34" s="12" t="s">
        <v>30</v>
      </c>
      <c r="O34" s="12" t="s">
        <v>30</v>
      </c>
      <c r="P34" s="13">
        <v>0</v>
      </c>
      <c r="Q34" s="19" t="s">
        <v>29</v>
      </c>
      <c r="R34" s="19" t="s">
        <v>29</v>
      </c>
      <c r="S34" s="19" t="s">
        <v>29</v>
      </c>
      <c r="T34" s="12" t="s">
        <v>32</v>
      </c>
      <c r="U34" s="24" t="s">
        <v>46</v>
      </c>
      <c r="V34" s="1" t="s">
        <v>33</v>
      </c>
    </row>
    <row r="35" spans="1:22" ht="75.75" customHeight="1" x14ac:dyDescent="0.25">
      <c r="A35" s="1">
        <v>1008</v>
      </c>
      <c r="B35" s="1" t="s">
        <v>24</v>
      </c>
      <c r="C35" s="7">
        <v>44343</v>
      </c>
      <c r="D35" s="7">
        <v>44915</v>
      </c>
      <c r="E35" s="7">
        <v>44361</v>
      </c>
      <c r="F35" s="7">
        <v>46022</v>
      </c>
      <c r="G35" s="12" t="s">
        <v>34</v>
      </c>
      <c r="H35" s="12" t="s">
        <v>26</v>
      </c>
      <c r="I35" s="1" t="s">
        <v>28</v>
      </c>
      <c r="J35" s="12" t="s">
        <v>35</v>
      </c>
      <c r="K35" s="12" t="s">
        <v>34</v>
      </c>
      <c r="L35" s="19" t="s">
        <v>29</v>
      </c>
      <c r="M35" s="19" t="s">
        <v>29</v>
      </c>
      <c r="N35" s="12" t="s">
        <v>30</v>
      </c>
      <c r="O35" s="12" t="s">
        <v>30</v>
      </c>
      <c r="P35" s="13">
        <v>0</v>
      </c>
      <c r="Q35" s="19" t="s">
        <v>29</v>
      </c>
      <c r="R35" s="19" t="s">
        <v>29</v>
      </c>
      <c r="S35" s="19" t="s">
        <v>29</v>
      </c>
      <c r="T35" s="12" t="s">
        <v>32</v>
      </c>
      <c r="U35" s="24" t="s">
        <v>36</v>
      </c>
      <c r="V35" s="1" t="s">
        <v>33</v>
      </c>
    </row>
    <row r="36" spans="1:22" ht="45" x14ac:dyDescent="0.25">
      <c r="A36" s="1">
        <v>1043</v>
      </c>
      <c r="B36" s="1" t="s">
        <v>24</v>
      </c>
      <c r="C36" s="7">
        <v>44531</v>
      </c>
      <c r="D36" s="7">
        <v>44531</v>
      </c>
      <c r="E36" s="7">
        <v>44531</v>
      </c>
      <c r="F36" s="7">
        <v>45657</v>
      </c>
      <c r="G36" s="12" t="s">
        <v>52</v>
      </c>
      <c r="H36" s="12" t="s">
        <v>26</v>
      </c>
      <c r="I36" s="1" t="s">
        <v>28</v>
      </c>
      <c r="J36" s="12" t="s">
        <v>35</v>
      </c>
      <c r="K36" s="12" t="s">
        <v>52</v>
      </c>
      <c r="L36" s="1">
        <v>1000</v>
      </c>
      <c r="M36" s="1">
        <f>L36/20</f>
        <v>50</v>
      </c>
      <c r="N36" s="12" t="s">
        <v>30</v>
      </c>
      <c r="O36" s="12" t="s">
        <v>30</v>
      </c>
      <c r="P36" s="13">
        <v>0</v>
      </c>
      <c r="Q36" s="14">
        <v>7.4300000000000005E-2</v>
      </c>
      <c r="R36" s="10" t="s">
        <v>29</v>
      </c>
      <c r="S36" s="11" t="s">
        <v>31</v>
      </c>
      <c r="T36" s="12" t="s">
        <v>32</v>
      </c>
      <c r="U36" s="1"/>
      <c r="V36" s="1" t="s">
        <v>33</v>
      </c>
    </row>
    <row r="37" spans="1:22" ht="45" x14ac:dyDescent="0.25">
      <c r="A37" s="1">
        <v>1044</v>
      </c>
      <c r="B37" s="1" t="s">
        <v>24</v>
      </c>
      <c r="C37" s="7">
        <v>44531</v>
      </c>
      <c r="D37" s="7">
        <v>44531</v>
      </c>
      <c r="E37" s="7">
        <v>44531</v>
      </c>
      <c r="F37" s="7">
        <v>45657</v>
      </c>
      <c r="G37" s="12" t="s">
        <v>25</v>
      </c>
      <c r="H37" s="12" t="s">
        <v>26</v>
      </c>
      <c r="I37" s="12" t="s">
        <v>27</v>
      </c>
      <c r="J37" s="1" t="s">
        <v>28</v>
      </c>
      <c r="K37" s="12" t="s">
        <v>25</v>
      </c>
      <c r="L37" s="19" t="s">
        <v>29</v>
      </c>
      <c r="M37" s="19" t="s">
        <v>29</v>
      </c>
      <c r="N37" s="12" t="s">
        <v>30</v>
      </c>
      <c r="O37" s="12" t="s">
        <v>30</v>
      </c>
      <c r="P37" s="13">
        <v>0</v>
      </c>
      <c r="Q37" s="14">
        <v>0.1239</v>
      </c>
      <c r="R37" s="10" t="s">
        <v>29</v>
      </c>
      <c r="S37" s="11" t="s">
        <v>31</v>
      </c>
      <c r="T37" s="12" t="s">
        <v>32</v>
      </c>
      <c r="U37" s="1"/>
      <c r="V37" s="1" t="s">
        <v>33</v>
      </c>
    </row>
    <row r="38" spans="1:22" ht="45" x14ac:dyDescent="0.25">
      <c r="A38" s="1">
        <v>1048</v>
      </c>
      <c r="B38" s="1" t="s">
        <v>24</v>
      </c>
      <c r="C38" s="7">
        <v>45162</v>
      </c>
      <c r="D38" s="7">
        <v>45275</v>
      </c>
      <c r="E38" s="7">
        <v>44531</v>
      </c>
      <c r="F38" s="7">
        <v>45657</v>
      </c>
      <c r="G38" s="12" t="s">
        <v>34</v>
      </c>
      <c r="H38" s="12" t="s">
        <v>50</v>
      </c>
      <c r="I38" s="12" t="s">
        <v>27</v>
      </c>
      <c r="J38" s="1" t="s">
        <v>28</v>
      </c>
      <c r="K38" s="12" t="s">
        <v>34</v>
      </c>
      <c r="L38" s="22" t="s">
        <v>29</v>
      </c>
      <c r="M38" s="22" t="s">
        <v>29</v>
      </c>
      <c r="N38" s="12" t="s">
        <v>30</v>
      </c>
      <c r="O38" s="12" t="s">
        <v>30</v>
      </c>
      <c r="P38" s="21">
        <v>0</v>
      </c>
      <c r="Q38" s="19" t="s">
        <v>29</v>
      </c>
      <c r="R38" s="19" t="s">
        <v>29</v>
      </c>
      <c r="S38" s="19" t="s">
        <v>29</v>
      </c>
      <c r="T38" s="12" t="s">
        <v>49</v>
      </c>
      <c r="U38" s="24" t="s">
        <v>36</v>
      </c>
      <c r="V38" s="1" t="s">
        <v>33</v>
      </c>
    </row>
    <row r="39" spans="1:22" ht="43.5" customHeight="1" x14ac:dyDescent="0.25">
      <c r="A39" s="1">
        <v>1050</v>
      </c>
      <c r="B39" s="1" t="s">
        <v>24</v>
      </c>
      <c r="C39" s="7">
        <v>45162</v>
      </c>
      <c r="D39" s="7">
        <v>45275</v>
      </c>
      <c r="E39" s="7">
        <v>44531</v>
      </c>
      <c r="F39" s="7">
        <v>45657</v>
      </c>
      <c r="G39" s="12" t="s">
        <v>34</v>
      </c>
      <c r="H39" s="12" t="s">
        <v>26</v>
      </c>
      <c r="I39" s="1" t="s">
        <v>28</v>
      </c>
      <c r="J39" s="12" t="s">
        <v>35</v>
      </c>
      <c r="K39" s="12" t="s">
        <v>34</v>
      </c>
      <c r="L39" s="22" t="s">
        <v>29</v>
      </c>
      <c r="M39" s="22" t="s">
        <v>29</v>
      </c>
      <c r="N39" s="12" t="s">
        <v>30</v>
      </c>
      <c r="O39" s="12" t="s">
        <v>30</v>
      </c>
      <c r="P39" s="21">
        <v>0</v>
      </c>
      <c r="Q39" s="19" t="s">
        <v>29</v>
      </c>
      <c r="R39" s="19" t="s">
        <v>29</v>
      </c>
      <c r="S39" s="19" t="s">
        <v>29</v>
      </c>
      <c r="T39" s="33" t="s">
        <v>49</v>
      </c>
      <c r="U39" s="24" t="s">
        <v>46</v>
      </c>
      <c r="V39" s="1" t="s">
        <v>33</v>
      </c>
    </row>
    <row r="40" spans="1:22" ht="45" x14ac:dyDescent="0.25">
      <c r="A40" s="1">
        <v>1056</v>
      </c>
      <c r="B40" s="1" t="s">
        <v>24</v>
      </c>
      <c r="C40" s="7">
        <v>44176</v>
      </c>
      <c r="D40" s="7">
        <v>45275</v>
      </c>
      <c r="E40" s="7">
        <v>44562</v>
      </c>
      <c r="F40" s="7">
        <v>45291</v>
      </c>
      <c r="G40" s="12" t="s">
        <v>52</v>
      </c>
      <c r="H40" s="12" t="s">
        <v>26</v>
      </c>
      <c r="I40" s="1" t="s">
        <v>28</v>
      </c>
      <c r="J40" s="12" t="s">
        <v>35</v>
      </c>
      <c r="K40" s="12" t="s">
        <v>52</v>
      </c>
      <c r="L40" s="1">
        <v>0</v>
      </c>
      <c r="M40" s="1">
        <v>0</v>
      </c>
      <c r="N40" s="12" t="s">
        <v>30</v>
      </c>
      <c r="O40" s="21" t="s">
        <v>30</v>
      </c>
      <c r="P40" s="13">
        <v>0</v>
      </c>
      <c r="Q40" s="14">
        <v>7.6899999999999996E-2</v>
      </c>
      <c r="R40" s="10" t="s">
        <v>29</v>
      </c>
      <c r="S40" s="11" t="s">
        <v>31</v>
      </c>
      <c r="T40" s="12" t="s">
        <v>49</v>
      </c>
      <c r="U40" s="1"/>
      <c r="V40" s="1" t="s">
        <v>41</v>
      </c>
    </row>
    <row r="41" spans="1:22" ht="45" x14ac:dyDescent="0.25">
      <c r="A41" s="1">
        <v>1056</v>
      </c>
      <c r="B41" s="1" t="s">
        <v>24</v>
      </c>
      <c r="C41" s="7">
        <v>44176</v>
      </c>
      <c r="D41" s="7">
        <v>45275</v>
      </c>
      <c r="E41" s="7">
        <v>45292</v>
      </c>
      <c r="F41" s="7">
        <v>45657</v>
      </c>
      <c r="G41" s="12" t="s">
        <v>52</v>
      </c>
      <c r="H41" s="12" t="s">
        <v>26</v>
      </c>
      <c r="I41" s="1" t="s">
        <v>28</v>
      </c>
      <c r="J41" s="12" t="s">
        <v>35</v>
      </c>
      <c r="K41" s="12" t="s">
        <v>52</v>
      </c>
      <c r="L41" s="1">
        <v>650</v>
      </c>
      <c r="M41" s="1">
        <f>L41/20</f>
        <v>32.5</v>
      </c>
      <c r="N41" s="12" t="s">
        <v>30</v>
      </c>
      <c r="O41" s="21" t="s">
        <v>30</v>
      </c>
      <c r="P41" s="13">
        <v>0</v>
      </c>
      <c r="Q41" s="14">
        <v>7.6899999999999996E-2</v>
      </c>
      <c r="R41" s="10" t="s">
        <v>29</v>
      </c>
      <c r="S41" s="11" t="s">
        <v>31</v>
      </c>
      <c r="T41" s="12" t="s">
        <v>49</v>
      </c>
      <c r="U41" s="1"/>
      <c r="V41" s="1" t="s">
        <v>41</v>
      </c>
    </row>
    <row r="42" spans="1:22" ht="45" x14ac:dyDescent="0.25">
      <c r="A42" s="1">
        <v>1071</v>
      </c>
      <c r="B42" s="1" t="s">
        <v>24</v>
      </c>
      <c r="C42" s="7">
        <v>43802</v>
      </c>
      <c r="D42" s="7">
        <v>44524</v>
      </c>
      <c r="E42" s="7">
        <v>44562</v>
      </c>
      <c r="F42" s="7">
        <v>46112</v>
      </c>
      <c r="G42" s="12" t="s">
        <v>34</v>
      </c>
      <c r="H42" s="12" t="s">
        <v>26</v>
      </c>
      <c r="I42" s="12" t="s">
        <v>28</v>
      </c>
      <c r="J42" s="12" t="s">
        <v>35</v>
      </c>
      <c r="K42" s="12" t="s">
        <v>34</v>
      </c>
      <c r="L42" s="19" t="s">
        <v>29</v>
      </c>
      <c r="M42" s="19" t="s">
        <v>29</v>
      </c>
      <c r="N42" s="12" t="s">
        <v>30</v>
      </c>
      <c r="O42" s="12" t="s">
        <v>30</v>
      </c>
      <c r="P42" s="13">
        <v>0</v>
      </c>
      <c r="Q42" s="10" t="s">
        <v>29</v>
      </c>
      <c r="R42" s="10" t="s">
        <v>29</v>
      </c>
      <c r="S42" s="10" t="s">
        <v>29</v>
      </c>
      <c r="T42" s="26" t="s">
        <v>32</v>
      </c>
      <c r="U42" s="24" t="s">
        <v>46</v>
      </c>
      <c r="V42" s="1" t="s">
        <v>41</v>
      </c>
    </row>
    <row r="43" spans="1:22" ht="45" x14ac:dyDescent="0.25">
      <c r="A43" s="1">
        <v>1180</v>
      </c>
      <c r="B43" s="1" t="s">
        <v>24</v>
      </c>
      <c r="C43" s="7">
        <v>44102</v>
      </c>
      <c r="D43" s="7">
        <v>45265</v>
      </c>
      <c r="E43" s="7">
        <v>45170</v>
      </c>
      <c r="F43" s="7">
        <v>45412</v>
      </c>
      <c r="G43" s="12" t="s">
        <v>52</v>
      </c>
      <c r="H43" s="12" t="s">
        <v>26</v>
      </c>
      <c r="I43" s="1" t="s">
        <v>28</v>
      </c>
      <c r="J43" s="12" t="s">
        <v>35</v>
      </c>
      <c r="K43" s="12" t="s">
        <v>52</v>
      </c>
      <c r="L43" s="1">
        <v>30000</v>
      </c>
      <c r="M43" s="1">
        <f>L43/20</f>
        <v>1500</v>
      </c>
      <c r="N43" s="12" t="s">
        <v>30</v>
      </c>
      <c r="O43" s="12" t="s">
        <v>30</v>
      </c>
      <c r="P43" s="13">
        <v>0</v>
      </c>
      <c r="Q43" s="14">
        <v>7.6899999999999996E-2</v>
      </c>
      <c r="R43" s="19" t="s">
        <v>29</v>
      </c>
      <c r="S43" s="19" t="s">
        <v>31</v>
      </c>
      <c r="T43" s="12" t="s">
        <v>49</v>
      </c>
      <c r="U43" s="1"/>
      <c r="V43" s="1" t="s">
        <v>33</v>
      </c>
    </row>
    <row r="44" spans="1:22" ht="45" x14ac:dyDescent="0.25">
      <c r="A44" s="1">
        <v>1180</v>
      </c>
      <c r="B44" s="1" t="s">
        <v>24</v>
      </c>
      <c r="C44" s="7">
        <v>44102</v>
      </c>
      <c r="D44" s="7">
        <v>45265</v>
      </c>
      <c r="E44" s="7">
        <v>45413</v>
      </c>
      <c r="F44" s="7">
        <v>45535</v>
      </c>
      <c r="G44" s="12" t="s">
        <v>52</v>
      </c>
      <c r="H44" s="12" t="s">
        <v>26</v>
      </c>
      <c r="I44" s="1" t="s">
        <v>28</v>
      </c>
      <c r="J44" s="12" t="s">
        <v>35</v>
      </c>
      <c r="K44" s="12" t="s">
        <v>52</v>
      </c>
      <c r="L44" s="1">
        <v>15000</v>
      </c>
      <c r="M44" s="1">
        <f>L44/20</f>
        <v>750</v>
      </c>
      <c r="N44" s="12" t="s">
        <v>30</v>
      </c>
      <c r="O44" s="12" t="s">
        <v>30</v>
      </c>
      <c r="P44" s="13">
        <v>0</v>
      </c>
      <c r="Q44" s="14">
        <v>7.6899999999999996E-2</v>
      </c>
      <c r="R44" s="19" t="s">
        <v>29</v>
      </c>
      <c r="S44" s="19" t="s">
        <v>31</v>
      </c>
      <c r="T44" s="12" t="s">
        <v>49</v>
      </c>
      <c r="U44" s="1"/>
      <c r="V44" s="1" t="s">
        <v>33</v>
      </c>
    </row>
    <row r="45" spans="1:22" ht="45" x14ac:dyDescent="0.25">
      <c r="A45" s="1">
        <v>1180</v>
      </c>
      <c r="B45" s="1" t="s">
        <v>24</v>
      </c>
      <c r="C45" s="7">
        <v>44102</v>
      </c>
      <c r="D45" s="7">
        <v>45265</v>
      </c>
      <c r="E45" s="7">
        <v>45536</v>
      </c>
      <c r="F45" s="7">
        <v>45777</v>
      </c>
      <c r="G45" s="12" t="s">
        <v>52</v>
      </c>
      <c r="H45" s="12" t="s">
        <v>26</v>
      </c>
      <c r="I45" s="1" t="s">
        <v>28</v>
      </c>
      <c r="J45" s="12" t="s">
        <v>35</v>
      </c>
      <c r="K45" s="12" t="s">
        <v>52</v>
      </c>
      <c r="L45" s="1">
        <v>30000</v>
      </c>
      <c r="M45" s="1">
        <f>L45/20</f>
        <v>1500</v>
      </c>
      <c r="N45" s="12" t="s">
        <v>30</v>
      </c>
      <c r="O45" s="12" t="s">
        <v>30</v>
      </c>
      <c r="P45" s="13">
        <v>0</v>
      </c>
      <c r="Q45" s="14">
        <v>7.6899999999999996E-2</v>
      </c>
      <c r="R45" s="19" t="s">
        <v>29</v>
      </c>
      <c r="S45" s="19" t="s">
        <v>31</v>
      </c>
      <c r="T45" s="12" t="s">
        <v>49</v>
      </c>
      <c r="U45" s="1"/>
      <c r="V45" s="1" t="s">
        <v>33</v>
      </c>
    </row>
    <row r="46" spans="1:22" ht="45" x14ac:dyDescent="0.25">
      <c r="A46" s="1">
        <v>1180</v>
      </c>
      <c r="B46" s="1" t="s">
        <v>24</v>
      </c>
      <c r="C46" s="7">
        <v>44102</v>
      </c>
      <c r="D46" s="7">
        <v>45265</v>
      </c>
      <c r="E46" s="7">
        <v>45778</v>
      </c>
      <c r="F46" s="7">
        <v>45900</v>
      </c>
      <c r="G46" s="12" t="s">
        <v>52</v>
      </c>
      <c r="H46" s="12" t="s">
        <v>26</v>
      </c>
      <c r="I46" s="1" t="s">
        <v>28</v>
      </c>
      <c r="J46" s="12" t="s">
        <v>35</v>
      </c>
      <c r="K46" s="12" t="s">
        <v>52</v>
      </c>
      <c r="L46" s="1">
        <v>15000</v>
      </c>
      <c r="M46" s="1">
        <f>L46/20</f>
        <v>750</v>
      </c>
      <c r="N46" s="12" t="s">
        <v>30</v>
      </c>
      <c r="O46" s="12" t="s">
        <v>30</v>
      </c>
      <c r="P46" s="13">
        <v>0</v>
      </c>
      <c r="Q46" s="14">
        <v>7.6899999999999996E-2</v>
      </c>
      <c r="R46" s="19" t="s">
        <v>29</v>
      </c>
      <c r="S46" s="19" t="s">
        <v>31</v>
      </c>
      <c r="T46" s="12" t="s">
        <v>49</v>
      </c>
      <c r="U46" s="1"/>
      <c r="V46" s="1" t="s">
        <v>33</v>
      </c>
    </row>
    <row r="47" spans="1:22" ht="58.5" customHeight="1" x14ac:dyDescent="0.25">
      <c r="A47" s="1">
        <v>1180</v>
      </c>
      <c r="B47" s="1" t="s">
        <v>24</v>
      </c>
      <c r="C47" s="7">
        <v>44102</v>
      </c>
      <c r="D47" s="7">
        <v>45265</v>
      </c>
      <c r="E47" s="7">
        <v>45901</v>
      </c>
      <c r="F47" s="7">
        <v>46022</v>
      </c>
      <c r="G47" s="12" t="s">
        <v>52</v>
      </c>
      <c r="H47" s="12" t="s">
        <v>26</v>
      </c>
      <c r="I47" s="1" t="s">
        <v>28</v>
      </c>
      <c r="J47" s="12" t="s">
        <v>35</v>
      </c>
      <c r="K47" s="12" t="s">
        <v>52</v>
      </c>
      <c r="L47" s="1">
        <v>30000</v>
      </c>
      <c r="M47" s="1">
        <f>L47/20</f>
        <v>1500</v>
      </c>
      <c r="N47" s="12" t="s">
        <v>30</v>
      </c>
      <c r="O47" s="12" t="s">
        <v>30</v>
      </c>
      <c r="P47" s="13">
        <v>0</v>
      </c>
      <c r="Q47" s="14">
        <v>7.6899999999999996E-2</v>
      </c>
      <c r="R47" s="19" t="s">
        <v>29</v>
      </c>
      <c r="S47" s="19" t="s">
        <v>31</v>
      </c>
      <c r="T47" s="12" t="s">
        <v>49</v>
      </c>
      <c r="U47" s="1"/>
      <c r="V47" s="1" t="s">
        <v>33</v>
      </c>
    </row>
    <row r="48" spans="1:22" ht="77.25" customHeight="1" x14ac:dyDescent="0.25">
      <c r="A48" s="17">
        <v>1201</v>
      </c>
      <c r="B48" s="17" t="s">
        <v>24</v>
      </c>
      <c r="C48" s="35">
        <v>45162</v>
      </c>
      <c r="D48" s="35">
        <v>45170</v>
      </c>
      <c r="E48" s="35">
        <v>44562</v>
      </c>
      <c r="F48" s="35">
        <v>45657</v>
      </c>
      <c r="G48" s="17" t="s">
        <v>25</v>
      </c>
      <c r="H48" s="17" t="s">
        <v>26</v>
      </c>
      <c r="I48" s="17" t="s">
        <v>43</v>
      </c>
      <c r="J48" s="17" t="s">
        <v>28</v>
      </c>
      <c r="K48" s="17" t="s">
        <v>47</v>
      </c>
      <c r="L48" s="36" t="s">
        <v>29</v>
      </c>
      <c r="M48" s="36" t="s">
        <v>29</v>
      </c>
      <c r="N48" s="17" t="s">
        <v>30</v>
      </c>
      <c r="O48" s="17" t="s">
        <v>30</v>
      </c>
      <c r="P48" s="37">
        <v>0</v>
      </c>
      <c r="Q48" s="38">
        <v>0.12820000000000001</v>
      </c>
      <c r="R48" s="36" t="s">
        <v>29</v>
      </c>
      <c r="S48" s="36" t="s">
        <v>31</v>
      </c>
      <c r="T48" s="17" t="s">
        <v>32</v>
      </c>
      <c r="U48" s="17"/>
      <c r="V48" s="17" t="s">
        <v>33</v>
      </c>
    </row>
    <row r="49" spans="1:22" s="32" customFormat="1" ht="45" x14ac:dyDescent="0.25">
      <c r="A49" s="12">
        <v>1247</v>
      </c>
      <c r="B49" s="12" t="s">
        <v>24</v>
      </c>
      <c r="C49" s="18">
        <v>45162</v>
      </c>
      <c r="D49" s="18">
        <v>45170</v>
      </c>
      <c r="E49" s="18">
        <v>44562</v>
      </c>
      <c r="F49" s="18">
        <v>45657</v>
      </c>
      <c r="G49" s="12" t="s">
        <v>52</v>
      </c>
      <c r="H49" s="12" t="s">
        <v>26</v>
      </c>
      <c r="I49" s="12" t="s">
        <v>28</v>
      </c>
      <c r="J49" s="12" t="s">
        <v>35</v>
      </c>
      <c r="K49" s="12" t="s">
        <v>52</v>
      </c>
      <c r="L49" s="12">
        <v>6000</v>
      </c>
      <c r="M49" s="12">
        <f>L49/20</f>
        <v>300</v>
      </c>
      <c r="N49" s="12" t="s">
        <v>30</v>
      </c>
      <c r="O49" s="12" t="s">
        <v>30</v>
      </c>
      <c r="P49" s="21">
        <v>0</v>
      </c>
      <c r="Q49" s="23">
        <v>7.6899999999999996E-2</v>
      </c>
      <c r="R49" s="22" t="s">
        <v>29</v>
      </c>
      <c r="S49" s="22" t="s">
        <v>31</v>
      </c>
      <c r="T49" s="12" t="s">
        <v>49</v>
      </c>
      <c r="U49" s="12"/>
      <c r="V49" s="12" t="s">
        <v>33</v>
      </c>
    </row>
    <row r="50" spans="1:22" s="32" customFormat="1" ht="45" x14ac:dyDescent="0.25">
      <c r="A50" s="27">
        <v>1268</v>
      </c>
      <c r="B50" s="27" t="s">
        <v>24</v>
      </c>
      <c r="C50" s="28">
        <v>45274</v>
      </c>
      <c r="D50" s="28">
        <v>45274</v>
      </c>
      <c r="E50" s="28">
        <v>45280</v>
      </c>
      <c r="F50" s="28">
        <v>46022</v>
      </c>
      <c r="G50" s="27" t="s">
        <v>34</v>
      </c>
      <c r="H50" s="27" t="s">
        <v>45</v>
      </c>
      <c r="I50" s="27" t="s">
        <v>27</v>
      </c>
      <c r="J50" s="27" t="s">
        <v>28</v>
      </c>
      <c r="K50" s="27" t="s">
        <v>34</v>
      </c>
      <c r="L50" s="29" t="s">
        <v>29</v>
      </c>
      <c r="M50" s="29" t="s">
        <v>29</v>
      </c>
      <c r="N50" s="27" t="s">
        <v>30</v>
      </c>
      <c r="O50" s="27" t="s">
        <v>30</v>
      </c>
      <c r="P50" s="30">
        <v>0</v>
      </c>
      <c r="Q50" s="29" t="s">
        <v>29</v>
      </c>
      <c r="R50" s="29" t="s">
        <v>29</v>
      </c>
      <c r="S50" s="29" t="s">
        <v>29</v>
      </c>
      <c r="T50" s="27" t="s">
        <v>42</v>
      </c>
      <c r="U50" s="27" t="s">
        <v>36</v>
      </c>
      <c r="V50" s="31" t="s">
        <v>33</v>
      </c>
    </row>
    <row r="51" spans="1:22" ht="45" x14ac:dyDescent="0.25">
      <c r="A51" s="27">
        <v>1269</v>
      </c>
      <c r="B51" s="27" t="s">
        <v>24</v>
      </c>
      <c r="C51" s="28">
        <v>45274</v>
      </c>
      <c r="D51" s="28">
        <v>45274</v>
      </c>
      <c r="E51" s="28">
        <v>45280</v>
      </c>
      <c r="F51" s="28">
        <v>46022</v>
      </c>
      <c r="G51" s="27" t="s">
        <v>34</v>
      </c>
      <c r="H51" s="27" t="s">
        <v>26</v>
      </c>
      <c r="I51" s="27" t="s">
        <v>28</v>
      </c>
      <c r="J51" s="27" t="s">
        <v>35</v>
      </c>
      <c r="K51" s="27" t="s">
        <v>34</v>
      </c>
      <c r="L51" s="29" t="s">
        <v>29</v>
      </c>
      <c r="M51" s="29" t="s">
        <v>29</v>
      </c>
      <c r="N51" s="27" t="s">
        <v>30</v>
      </c>
      <c r="O51" s="27" t="s">
        <v>30</v>
      </c>
      <c r="P51" s="30">
        <v>0</v>
      </c>
      <c r="Q51" s="29" t="s">
        <v>29</v>
      </c>
      <c r="R51" s="29" t="s">
        <v>29</v>
      </c>
      <c r="S51" s="29" t="s">
        <v>29</v>
      </c>
      <c r="T51" s="27" t="s">
        <v>42</v>
      </c>
      <c r="U51" s="27" t="s">
        <v>36</v>
      </c>
      <c r="V51" s="31" t="s">
        <v>33</v>
      </c>
    </row>
  </sheetData>
  <autoFilter ref="A4:V51" xr:uid="{202420A8-0C1F-4C2B-8F29-492B163B7A1E}">
    <sortState xmlns:xlrd2="http://schemas.microsoft.com/office/spreadsheetml/2017/richdata2" ref="A5:V51">
      <sortCondition ref="A4:A51"/>
    </sortState>
  </autoFilter>
  <mergeCells count="5">
    <mergeCell ref="A1:V1"/>
    <mergeCell ref="A2:V2"/>
    <mergeCell ref="A3:M3"/>
    <mergeCell ref="N3:O3"/>
    <mergeCell ref="P3:V3"/>
  </mergeCells>
  <phoneticPr fontId="7" type="noConversion"/>
  <dataValidations count="1">
    <dataValidation type="list" allowBlank="1" showInputMessage="1" showErrorMessage="1" sqref="V5:V51" xr:uid="{CDC4C510-2111-4529-BF23-6524CEF9B407}">
      <formula1>"YES, NO"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8F8BA7A53787469437C8313600600F" ma:contentTypeVersion="5" ma:contentTypeDescription="Create a new document." ma:contentTypeScope="" ma:versionID="f272b0e9aa54dd8bb0e1181ae119ff31">
  <xsd:schema xmlns:xsd="http://www.w3.org/2001/XMLSchema" xmlns:xs="http://www.w3.org/2001/XMLSchema" xmlns:p="http://schemas.microsoft.com/office/2006/metadata/properties" xmlns:ns2="68a060c8-d120-4a17-82a5-deee0a2fbc65" xmlns:ns3="4abc1703-bf1b-4f9c-8fdc-0caf25f5d523" targetNamespace="http://schemas.microsoft.com/office/2006/metadata/properties" ma:root="true" ma:fieldsID="996d33c9b435b3db8b4c785b8847b768" ns2:_="" ns3:_="">
    <xsd:import namespace="68a060c8-d120-4a17-82a5-deee0a2fbc65"/>
    <xsd:import namespace="4abc1703-bf1b-4f9c-8fdc-0caf25f5d5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060c8-d120-4a17-82a5-deee0a2fbc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c1703-bf1b-4f9c-8fdc-0caf25f5d5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6953D5-0EC6-450F-956C-534771B81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a060c8-d120-4a17-82a5-deee0a2fbc65"/>
    <ds:schemaRef ds:uri="4abc1703-bf1b-4f9c-8fdc-0caf25f5d5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D413A7-E8F6-402C-AC91-1AEFB1A65E9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C1661D-DA95-4907-B10B-7D0EF167B6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VicHub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Mitchell Klosowski</cp:lastModifiedBy>
  <cp:revision/>
  <dcterms:created xsi:type="dcterms:W3CDTF">2023-07-17T02:56:51Z</dcterms:created>
  <dcterms:modified xsi:type="dcterms:W3CDTF">2023-12-21T04:24:46Z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0x010100B78F8BA7A53787469437C8313600600F</vt:lpwstr>
  </property>
</Properties>
</file>